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snutsohra-my.sharepoint.com/personal/lotte_manshanden_fnozorgvoorkansen_nl/Documents/Documenten/Gezinnen aan zet/"/>
    </mc:Choice>
  </mc:AlternateContent>
  <xr:revisionPtr revIDLastSave="84" documentId="8_{AD292360-528A-4AEB-B107-AD79788C8B5A}" xr6:coauthVersionLast="47" xr6:coauthVersionMax="47" xr10:uidLastSave="{0AC68F98-4A5F-4EF1-ADEA-595A992190C4}"/>
  <bookViews>
    <workbookView xWindow="-120" yWindow="-120" windowWidth="29040" windowHeight="15840" activeTab="1" xr2:uid="{113CBAC8-35EE-4687-9C8D-424D32C11CB8}"/>
  </bookViews>
  <sheets>
    <sheet name="Begroting en dekkingsplan" sheetId="1" r:id="rId1"/>
    <sheet name="Financiele eindverantwoord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M38" i="1" s="1"/>
  <c r="J37" i="1"/>
  <c r="M37" i="1" s="1"/>
  <c r="K27" i="2" l="1"/>
  <c r="J27" i="2"/>
  <c r="I27" i="2"/>
  <c r="H27" i="2"/>
  <c r="F27" i="2"/>
  <c r="D26" i="2"/>
  <c r="C26" i="2"/>
  <c r="D25" i="2"/>
  <c r="C25" i="2"/>
  <c r="K22" i="2"/>
  <c r="J22" i="2"/>
  <c r="I22" i="2"/>
  <c r="H22" i="2"/>
  <c r="F22" i="2"/>
  <c r="F29" i="2" s="1"/>
  <c r="D21" i="2"/>
  <c r="C21" i="2"/>
  <c r="D20" i="2"/>
  <c r="C20" i="2"/>
  <c r="K17" i="2"/>
  <c r="J17" i="2"/>
  <c r="I17" i="2"/>
  <c r="H17" i="2"/>
  <c r="H29" i="2" s="1"/>
  <c r="H30" i="2" s="1"/>
  <c r="F17" i="2"/>
  <c r="D16" i="2"/>
  <c r="C16" i="2"/>
  <c r="D15" i="2"/>
  <c r="C15" i="2"/>
  <c r="K11" i="2"/>
  <c r="K29" i="2" s="1"/>
  <c r="K30" i="2" s="1"/>
  <c r="J11" i="2"/>
  <c r="J29" i="2" s="1"/>
  <c r="J30" i="2" s="1"/>
  <c r="I11" i="2"/>
  <c r="I29" i="2" s="1"/>
  <c r="I30" i="2" s="1"/>
  <c r="H11" i="2"/>
  <c r="F11" i="2"/>
  <c r="D10" i="2"/>
  <c r="C10" i="2"/>
  <c r="D9" i="2"/>
  <c r="C9" i="2"/>
  <c r="G43" i="1"/>
  <c r="G42" i="1"/>
  <c r="I27" i="1"/>
  <c r="H27" i="1"/>
  <c r="G27" i="1"/>
  <c r="F27" i="1"/>
  <c r="D27" i="1"/>
  <c r="I22" i="1"/>
  <c r="H22" i="1"/>
  <c r="G22" i="1"/>
  <c r="F22" i="1"/>
  <c r="D22" i="1"/>
  <c r="I17" i="1"/>
  <c r="H17" i="1"/>
  <c r="G17" i="1"/>
  <c r="F17" i="1"/>
  <c r="D17" i="1"/>
  <c r="I11" i="1"/>
  <c r="H11" i="1"/>
  <c r="G11" i="1"/>
  <c r="F11" i="1"/>
  <c r="D11" i="1"/>
  <c r="D17" i="2" l="1"/>
  <c r="D22" i="2"/>
  <c r="I29" i="1"/>
  <c r="D27" i="2"/>
  <c r="D29" i="1"/>
  <c r="D11" i="2"/>
  <c r="G29" i="1"/>
  <c r="F29" i="1"/>
  <c r="H29" i="1"/>
  <c r="D29" i="2" l="1"/>
  <c r="I30" i="1"/>
  <c r="G30" i="1"/>
  <c r="F30" i="1"/>
  <c r="H30" i="1"/>
</calcChain>
</file>

<file path=xl/sharedStrings.xml><?xml version="1.0" encoding="utf-8"?>
<sst xmlns="http://schemas.openxmlformats.org/spreadsheetml/2006/main" count="103" uniqueCount="66">
  <si>
    <t>Begroting en dekkingsplan</t>
  </si>
  <si>
    <t>Projectnaam:</t>
  </si>
  <si>
    <t>Controleer de ingevulde bedragen en optellingen zorgvuldig</t>
  </si>
  <si>
    <t>Projectnummer:</t>
  </si>
  <si>
    <t>Begroting</t>
  </si>
  <si>
    <t>Dekkingsplan</t>
  </si>
  <si>
    <t>Eigen middelen</t>
  </si>
  <si>
    <t>Reguliere financiering</t>
  </si>
  <si>
    <t>Overige financiering</t>
  </si>
  <si>
    <t>A. Materialen</t>
  </si>
  <si>
    <t>Maximaal € 20.000</t>
  </si>
  <si>
    <t>Omschrijving</t>
  </si>
  <si>
    <t>Kosten</t>
  </si>
  <si>
    <t xml:space="preserve"> en 80% van totaal</t>
  </si>
  <si>
    <t>Totaal Materialen</t>
  </si>
  <si>
    <t>B. Personeelskosten</t>
  </si>
  <si>
    <t>In dienst *</t>
  </si>
  <si>
    <t>Functie</t>
  </si>
  <si>
    <t>Totaal In dienst</t>
  </si>
  <si>
    <t>Inhuur derden **</t>
  </si>
  <si>
    <t>Totaal Inhuur derden</t>
  </si>
  <si>
    <t>C. Overige kosten</t>
  </si>
  <si>
    <t>Totaal Overige kosten</t>
  </si>
  <si>
    <t>Totaal project kosten</t>
  </si>
  <si>
    <t>*</t>
  </si>
  <si>
    <r>
      <t xml:space="preserve">Onderbouwing personeelskosten in dienst </t>
    </r>
    <r>
      <rPr>
        <sz val="11"/>
        <color theme="1"/>
        <rFont val="Calibri"/>
        <family val="2"/>
        <scheme val="minor"/>
      </rPr>
      <t>(De loonkosten van het personeel dat in dienst is bij de aanvragende instantie)</t>
    </r>
  </si>
  <si>
    <t>1. Totaal loonkosten</t>
  </si>
  <si>
    <t>2. Werkgeverslasten</t>
  </si>
  <si>
    <t>3. Overhead kosten</t>
  </si>
  <si>
    <t>Totaal kosten</t>
  </si>
  <si>
    <t>FTE</t>
  </si>
  <si>
    <t xml:space="preserve"> tbv dit project</t>
  </si>
  <si>
    <t>maximaal 37%</t>
  </si>
  <si>
    <t>maximaal 16 %</t>
  </si>
  <si>
    <t>1 + 2 + 3</t>
  </si>
  <si>
    <t>tbv van dit project</t>
  </si>
  <si>
    <r>
      <t xml:space="preserve"> van </t>
    </r>
    <r>
      <rPr>
        <b/>
        <sz val="11"/>
        <color theme="1"/>
        <rFont val="Calibri"/>
        <family val="2"/>
        <scheme val="minor"/>
      </rPr>
      <t>1.</t>
    </r>
  </si>
  <si>
    <r>
      <t xml:space="preserve"> van </t>
    </r>
    <r>
      <rPr>
        <b/>
        <sz val="11"/>
        <color theme="1"/>
        <rFont val="Calibri"/>
        <family val="2"/>
        <scheme val="minor"/>
      </rPr>
      <t>1 + 2</t>
    </r>
  </si>
  <si>
    <t>(Invullen in begroting</t>
  </si>
  <si>
    <t>(+ 2% inflatie correctie)</t>
  </si>
  <si>
    <t>hierboven)</t>
  </si>
  <si>
    <t>**</t>
  </si>
  <si>
    <t>uurtarief</t>
  </si>
  <si>
    <t>aantal uren</t>
  </si>
  <si>
    <r>
      <rPr>
        <b/>
        <sz val="11"/>
        <color theme="1"/>
        <rFont val="Calibri"/>
        <family val="2"/>
        <scheme val="minor"/>
      </rPr>
      <t>Totaal kosten</t>
    </r>
    <r>
      <rPr>
        <sz val="11"/>
        <color theme="1"/>
        <rFont val="Calibri"/>
        <family val="2"/>
        <scheme val="minor"/>
      </rPr>
      <t xml:space="preserve">             </t>
    </r>
    <r>
      <rPr>
        <i/>
        <sz val="11"/>
        <color theme="1"/>
        <rFont val="Calibri"/>
        <family val="2"/>
        <scheme val="minor"/>
      </rPr>
      <t>(Invullen in begroting hierboven)</t>
    </r>
  </si>
  <si>
    <t>***</t>
  </si>
  <si>
    <t>De salariskosten per jaar is een optelsom van</t>
  </si>
  <si>
    <t>─</t>
  </si>
  <si>
    <t>Bruto jaarsalaris</t>
  </si>
  <si>
    <t>Vakantiegeld (b.v. 8%)</t>
  </si>
  <si>
    <t>Eindejaarstoeslag (b.v. 8%)</t>
  </si>
  <si>
    <r>
      <t>Financi</t>
    </r>
    <r>
      <rPr>
        <b/>
        <sz val="12"/>
        <color theme="1"/>
        <rFont val="Calibri"/>
        <family val="2"/>
      </rPr>
      <t>ë</t>
    </r>
    <r>
      <rPr>
        <b/>
        <sz val="12"/>
        <color theme="1"/>
        <rFont val="Calibri"/>
        <family val="2"/>
        <scheme val="minor"/>
      </rPr>
      <t>le eindverantwoording</t>
    </r>
  </si>
  <si>
    <t>Graag titel invullen</t>
  </si>
  <si>
    <t>Graag nummer invullen</t>
  </si>
  <si>
    <t>Gerealiseerd</t>
  </si>
  <si>
    <t>Gerealiseerd dekkingsoverzicht</t>
  </si>
  <si>
    <t>Maximaal € 20 000</t>
  </si>
  <si>
    <t xml:space="preserve">In dienst </t>
  </si>
  <si>
    <t xml:space="preserve">Inhuur derden </t>
  </si>
  <si>
    <t xml:space="preserve">Handtekening tekenbevoegd persoon </t>
  </si>
  <si>
    <t>voor akkoord*</t>
  </si>
  <si>
    <t>Deze financiele eindverantwoording moet getekend worden door dezelfde tekeningsbevoegde persoon die bij aanvang van het project het Subsidie Acceptatie Formulier ondertekend heeft.</t>
  </si>
  <si>
    <t>Aanvragen bij Samen Kansrijk en Gezond</t>
  </si>
  <si>
    <t>salariskosten ***</t>
  </si>
  <si>
    <t xml:space="preserve">Samen Kansrijk en Gezond </t>
  </si>
  <si>
    <r>
      <t xml:space="preserve">Berekening inhuur derden </t>
    </r>
    <r>
      <rPr>
        <sz val="11"/>
        <color theme="1"/>
        <rFont val="Calibri"/>
        <family val="2"/>
        <scheme val="minor"/>
      </rPr>
      <t>(let op: als BTW van toepassing is, neem dit mee in je berekening)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</si>
</sst>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€&quot;\ #,##0;&quot;€&quot;\ \-#,##0"/>
    <numFmt numFmtId="164" formatCode="&quot;€&quot;\ #,##0"/>
    <numFmt numFmtId="165" formatCode="_ [$€-2]\ * #,##0.00_ ;_ [$€-2]\ * \-#,##0.00_ ;_ [$€-2]\ * &quot;-&quot;??_ ;_ @_ "/>
    <numFmt numFmtId="166" formatCode="[$-413]d/m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CBF87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21" xfId="0" applyFill="1" applyBorder="1" applyAlignment="1">
      <alignment horizontal="left"/>
    </xf>
    <xf numFmtId="5" fontId="0" fillId="2" borderId="17" xfId="0" applyNumberFormat="1" applyFill="1" applyBorder="1" applyAlignment="1">
      <alignment horizontal="center"/>
    </xf>
    <xf numFmtId="5" fontId="0" fillId="0" borderId="0" xfId="0" applyNumberFormat="1"/>
    <xf numFmtId="5" fontId="0" fillId="2" borderId="14" xfId="0" applyNumberFormat="1" applyFill="1" applyBorder="1" applyAlignment="1">
      <alignment horizontal="center"/>
    </xf>
    <xf numFmtId="5" fontId="0" fillId="2" borderId="15" xfId="0" applyNumberFormat="1" applyFill="1" applyBorder="1" applyAlignment="1">
      <alignment horizontal="center"/>
    </xf>
    <xf numFmtId="5" fontId="0" fillId="2" borderId="16" xfId="0" applyNumberFormat="1" applyFill="1" applyBorder="1" applyAlignment="1">
      <alignment horizontal="center"/>
    </xf>
    <xf numFmtId="5" fontId="0" fillId="2" borderId="22" xfId="0" applyNumberFormat="1" applyFill="1" applyBorder="1" applyAlignment="1">
      <alignment horizontal="center"/>
    </xf>
    <xf numFmtId="5" fontId="0" fillId="0" borderId="0" xfId="0" applyNumberFormat="1" applyAlignment="1">
      <alignment horizontal="center"/>
    </xf>
    <xf numFmtId="5" fontId="4" fillId="0" borderId="0" xfId="0" applyNumberFormat="1" applyFont="1"/>
    <xf numFmtId="5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27" xfId="0" applyFill="1" applyBorder="1" applyAlignment="1">
      <alignment horizontal="left"/>
    </xf>
    <xf numFmtId="5" fontId="6" fillId="0" borderId="0" xfId="0" applyNumberFormat="1" applyFont="1"/>
    <xf numFmtId="5" fontId="6" fillId="0" borderId="0" xfId="0" applyNumberFormat="1" applyFon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2" borderId="40" xfId="0" applyNumberFormat="1" applyFill="1" applyBorder="1" applyAlignment="1">
      <alignment horizontal="center" vertical="top"/>
    </xf>
    <xf numFmtId="4" fontId="0" fillId="2" borderId="40" xfId="0" applyNumberFormat="1" applyFill="1" applyBorder="1" applyAlignment="1">
      <alignment horizontal="center"/>
    </xf>
    <xf numFmtId="164" fontId="0" fillId="2" borderId="39" xfId="0" applyNumberForma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64" fontId="0" fillId="2" borderId="42" xfId="0" applyNumberFormat="1" applyFill="1" applyBorder="1" applyAlignment="1">
      <alignment horizontal="center" vertical="top"/>
    </xf>
    <xf numFmtId="4" fontId="0" fillId="2" borderId="42" xfId="0" applyNumberFormat="1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64" fontId="0" fillId="2" borderId="43" xfId="0" applyNumberFormat="1" applyFill="1" applyBorder="1" applyAlignment="1">
      <alignment horizontal="center"/>
    </xf>
    <xf numFmtId="0" fontId="0" fillId="0" borderId="0" xfId="0" applyAlignment="1">
      <alignment wrapText="1"/>
    </xf>
    <xf numFmtId="1" fontId="0" fillId="2" borderId="39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2" fillId="0" borderId="0" xfId="0" applyFont="1" applyAlignment="1">
      <alignment vertical="center"/>
    </xf>
    <xf numFmtId="0" fontId="1" fillId="3" borderId="4" xfId="0" applyFont="1" applyFill="1" applyBorder="1"/>
    <xf numFmtId="0" fontId="0" fillId="3" borderId="0" xfId="0" applyFill="1"/>
    <xf numFmtId="0" fontId="0" fillId="3" borderId="6" xfId="0" applyFill="1" applyBorder="1"/>
    <xf numFmtId="0" fontId="0" fillId="0" borderId="0" xfId="0" applyAlignment="1">
      <alignment horizontal="center" wrapText="1"/>
    </xf>
    <xf numFmtId="0" fontId="0" fillId="3" borderId="4" xfId="0" applyFill="1" applyBorder="1"/>
    <xf numFmtId="0" fontId="0" fillId="3" borderId="0" xfId="0" applyFill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5" fontId="0" fillId="3" borderId="17" xfId="0" applyNumberFormat="1" applyFill="1" applyBorder="1" applyAlignment="1">
      <alignment horizontal="center"/>
    </xf>
    <xf numFmtId="5" fontId="0" fillId="2" borderId="52" xfId="0" applyNumberFormat="1" applyFill="1" applyBorder="1" applyAlignment="1">
      <alignment horizontal="center"/>
    </xf>
    <xf numFmtId="0" fontId="3" fillId="3" borderId="21" xfId="0" applyFont="1" applyFill="1" applyBorder="1" applyAlignment="1">
      <alignment horizontal="left"/>
    </xf>
    <xf numFmtId="5" fontId="4" fillId="3" borderId="17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1" fillId="3" borderId="1" xfId="0" applyFont="1" applyFill="1" applyBorder="1"/>
    <xf numFmtId="0" fontId="0" fillId="3" borderId="7" xfId="0" applyFill="1" applyBorder="1" applyAlignment="1">
      <alignment horizontal="left"/>
    </xf>
    <xf numFmtId="5" fontId="0" fillId="3" borderId="10" xfId="0" applyNumberForma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5" fontId="6" fillId="3" borderId="10" xfId="0" applyNumberFormat="1" applyFont="1" applyFill="1" applyBorder="1" applyAlignment="1">
      <alignment horizontal="center"/>
    </xf>
    <xf numFmtId="0" fontId="11" fillId="0" borderId="0" xfId="0" applyFont="1"/>
    <xf numFmtId="0" fontId="1" fillId="4" borderId="4" xfId="0" applyFont="1" applyFill="1" applyBorder="1"/>
    <xf numFmtId="0" fontId="1" fillId="4" borderId="7" xfId="0" applyFont="1" applyFill="1" applyBorder="1"/>
    <xf numFmtId="0" fontId="0" fillId="4" borderId="0" xfId="0" applyFill="1"/>
    <xf numFmtId="0" fontId="1" fillId="4" borderId="0" xfId="0" applyFont="1" applyFill="1"/>
    <xf numFmtId="0" fontId="0" fillId="4" borderId="6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4" xfId="0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4" xfId="0" applyFill="1" applyBorder="1" applyAlignment="1">
      <alignment horizontal="right"/>
    </xf>
    <xf numFmtId="0" fontId="3" fillId="4" borderId="21" xfId="0" applyFont="1" applyFill="1" applyBorder="1" applyAlignment="1">
      <alignment horizontal="left"/>
    </xf>
    <xf numFmtId="5" fontId="4" fillId="4" borderId="17" xfId="0" applyNumberFormat="1" applyFont="1" applyFill="1" applyBorder="1" applyAlignment="1">
      <alignment horizontal="center"/>
    </xf>
    <xf numFmtId="5" fontId="4" fillId="4" borderId="14" xfId="0" applyNumberFormat="1" applyFont="1" applyFill="1" applyBorder="1" applyAlignment="1">
      <alignment horizontal="center"/>
    </xf>
    <xf numFmtId="5" fontId="4" fillId="4" borderId="15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1" fillId="4" borderId="26" xfId="0" applyFont="1" applyFill="1" applyBorder="1"/>
    <xf numFmtId="0" fontId="0" fillId="4" borderId="21" xfId="0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5" fontId="4" fillId="4" borderId="16" xfId="0" applyNumberFormat="1" applyFont="1" applyFill="1" applyBorder="1" applyAlignment="1">
      <alignment horizontal="center"/>
    </xf>
    <xf numFmtId="5" fontId="4" fillId="4" borderId="22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" fillId="4" borderId="28" xfId="0" applyFont="1" applyFill="1" applyBorder="1" applyAlignment="1">
      <alignment horizontal="left"/>
    </xf>
    <xf numFmtId="5" fontId="0" fillId="4" borderId="6" xfId="0" applyNumberFormat="1" applyFill="1" applyBorder="1" applyAlignment="1">
      <alignment horizontal="center"/>
    </xf>
    <xf numFmtId="5" fontId="0" fillId="4" borderId="18" xfId="0" applyNumberFormat="1" applyFill="1" applyBorder="1" applyAlignment="1">
      <alignment horizontal="center"/>
    </xf>
    <xf numFmtId="5" fontId="0" fillId="4" borderId="19" xfId="0" applyNumberFormat="1" applyFill="1" applyBorder="1" applyAlignment="1">
      <alignment horizontal="center"/>
    </xf>
    <xf numFmtId="5" fontId="0" fillId="4" borderId="20" xfId="0" applyNumberForma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5" fontId="6" fillId="4" borderId="29" xfId="0" applyNumberFormat="1" applyFont="1" applyFill="1" applyBorder="1" applyAlignment="1">
      <alignment horizontal="center"/>
    </xf>
    <xf numFmtId="5" fontId="6" fillId="4" borderId="30" xfId="0" applyNumberFormat="1" applyFont="1" applyFill="1" applyBorder="1" applyAlignment="1">
      <alignment horizontal="center"/>
    </xf>
    <xf numFmtId="5" fontId="6" fillId="4" borderId="31" xfId="0" applyNumberFormat="1" applyFont="1" applyFill="1" applyBorder="1" applyAlignment="1">
      <alignment horizontal="center"/>
    </xf>
    <xf numFmtId="5" fontId="6" fillId="4" borderId="32" xfId="0" applyNumberFormat="1" applyFont="1" applyFill="1" applyBorder="1" applyAlignment="1">
      <alignment horizontal="center"/>
    </xf>
    <xf numFmtId="5" fontId="6" fillId="4" borderId="33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" xfId="0" applyFill="1" applyBorder="1"/>
    <xf numFmtId="0" fontId="0" fillId="4" borderId="34" xfId="0" applyFill="1" applyBorder="1" applyAlignment="1">
      <alignment vertical="top"/>
    </xf>
    <xf numFmtId="0" fontId="1" fillId="4" borderId="36" xfId="0" applyFont="1" applyFill="1" applyBorder="1" applyAlignment="1">
      <alignment horizontal="center" vertical="top"/>
    </xf>
    <xf numFmtId="0" fontId="1" fillId="4" borderId="3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20" xfId="0" applyFill="1" applyBorder="1" applyAlignment="1">
      <alignment vertical="top"/>
    </xf>
    <xf numFmtId="0" fontId="0" fillId="4" borderId="0" xfId="0" applyFill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/>
    </xf>
    <xf numFmtId="0" fontId="0" fillId="4" borderId="0" xfId="0" applyFill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37" xfId="0" applyFill="1" applyBorder="1" applyAlignment="1">
      <alignment vertical="top"/>
    </xf>
    <xf numFmtId="164" fontId="0" fillId="4" borderId="24" xfId="0" applyNumberForma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24" xfId="0" applyFill="1" applyBorder="1" applyAlignment="1">
      <alignment horizontal="center" vertical="top"/>
    </xf>
    <xf numFmtId="0" fontId="0" fillId="4" borderId="24" xfId="0" applyFill="1" applyBorder="1" applyAlignment="1">
      <alignment horizontal="left"/>
    </xf>
    <xf numFmtId="164" fontId="0" fillId="4" borderId="39" xfId="0" applyNumberFormat="1" applyFill="1" applyBorder="1" applyAlignment="1">
      <alignment horizontal="center" vertical="top"/>
    </xf>
    <xf numFmtId="164" fontId="5" fillId="4" borderId="4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top" wrapText="1"/>
    </xf>
    <xf numFmtId="164" fontId="5" fillId="4" borderId="45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7" fillId="4" borderId="4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164" fontId="5" fillId="4" borderId="33" xfId="0" applyNumberFormat="1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5" fontId="4" fillId="4" borderId="52" xfId="0" applyNumberFormat="1" applyFont="1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5" fontId="0" fillId="4" borderId="56" xfId="0" applyNumberFormat="1" applyFill="1" applyBorder="1" applyAlignment="1">
      <alignment horizontal="center"/>
    </xf>
    <xf numFmtId="5" fontId="6" fillId="4" borderId="56" xfId="0" applyNumberFormat="1" applyFont="1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5" fontId="0" fillId="4" borderId="43" xfId="0" applyNumberFormat="1" applyFill="1" applyBorder="1" applyAlignment="1">
      <alignment horizontal="center"/>
    </xf>
    <xf numFmtId="5" fontId="0" fillId="4" borderId="54" xfId="0" applyNumberFormat="1" applyFill="1" applyBorder="1" applyAlignment="1">
      <alignment horizontal="center"/>
    </xf>
    <xf numFmtId="5" fontId="6" fillId="4" borderId="59" xfId="0" applyNumberFormat="1" applyFont="1" applyFill="1" applyBorder="1" applyAlignment="1">
      <alignment horizontal="center"/>
    </xf>
    <xf numFmtId="5" fontId="6" fillId="4" borderId="60" xfId="0" applyNumberFormat="1" applyFont="1" applyFill="1" applyBorder="1" applyAlignment="1">
      <alignment horizontal="center"/>
    </xf>
    <xf numFmtId="5" fontId="6" fillId="4" borderId="61" xfId="0" applyNumberFormat="1" applyFont="1" applyFill="1" applyBorder="1" applyAlignment="1">
      <alignment horizontal="center"/>
    </xf>
    <xf numFmtId="5" fontId="6" fillId="4" borderId="54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top"/>
    </xf>
    <xf numFmtId="3" fontId="0" fillId="2" borderId="8" xfId="0" applyNumberForma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2" borderId="3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164" fontId="0" fillId="2" borderId="40" xfId="0" applyNumberFormat="1" applyFill="1" applyBorder="1" applyAlignment="1">
      <alignment horizontal="center"/>
    </xf>
    <xf numFmtId="164" fontId="0" fillId="2" borderId="44" xfId="0" applyNumberFormat="1" applyFill="1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164" fontId="0" fillId="2" borderId="42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2" borderId="62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44" xfId="0" applyFill="1" applyBorder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5" xfId="0" applyFill="1" applyBorder="1" applyAlignment="1">
      <alignment horizontal="center" vertical="top"/>
    </xf>
    <xf numFmtId="0" fontId="0" fillId="4" borderId="34" xfId="0" applyFill="1" applyBorder="1" applyAlignment="1">
      <alignment horizontal="center" vertical="top"/>
    </xf>
    <xf numFmtId="5" fontId="0" fillId="4" borderId="1" xfId="0" applyNumberFormat="1" applyFill="1" applyBorder="1" applyAlignment="1">
      <alignment horizontal="center" vertical="top"/>
    </xf>
    <xf numFmtId="5" fontId="0" fillId="4" borderId="3" xfId="0" applyNumberFormat="1" applyFill="1" applyBorder="1" applyAlignment="1">
      <alignment horizontal="center" vertical="top"/>
    </xf>
    <xf numFmtId="5" fontId="0" fillId="4" borderId="4" xfId="0" applyNumberFormat="1" applyFill="1" applyBorder="1" applyAlignment="1">
      <alignment horizontal="center" vertical="top"/>
    </xf>
    <xf numFmtId="5" fontId="0" fillId="4" borderId="6" xfId="0" applyNumberForma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0" fillId="4" borderId="50" xfId="0" applyFill="1" applyBorder="1" applyAlignment="1">
      <alignment horizontal="center" wrapText="1"/>
    </xf>
    <xf numFmtId="0" fontId="0" fillId="4" borderId="51" xfId="0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5" fontId="4" fillId="0" borderId="0" xfId="0" applyNumberFormat="1" applyFont="1" applyFill="1"/>
    <xf numFmtId="5" fontId="0" fillId="0" borderId="0" xfId="0" applyNumberFormat="1" applyFill="1"/>
    <xf numFmtId="5" fontId="6" fillId="0" borderId="0" xfId="0" applyNumberFormat="1" applyFont="1" applyFill="1"/>
    <xf numFmtId="0" fontId="0" fillId="4" borderId="24" xfId="0" applyFill="1" applyBorder="1" applyAlignment="1">
      <alignment horizontal="center" vertical="top" wrapText="1"/>
    </xf>
    <xf numFmtId="0" fontId="0" fillId="4" borderId="24" xfId="0" applyFill="1" applyBorder="1" applyAlignment="1">
      <alignment horizontal="center" vertical="top" wrapText="1"/>
    </xf>
    <xf numFmtId="0" fontId="0" fillId="0" borderId="9" xfId="0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1CBF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86DD-9D9E-4D81-88C0-24E35F3D7478}">
  <dimension ref="A1:M56"/>
  <sheetViews>
    <sheetView topLeftCell="A17" workbookViewId="0">
      <selection activeCell="I44" sqref="I44"/>
    </sheetView>
  </sheetViews>
  <sheetFormatPr defaultRowHeight="15" x14ac:dyDescent="0.25"/>
  <cols>
    <col min="1" max="1" width="15.5703125" bestFit="1" customWidth="1"/>
    <col min="2" max="2" width="18.7109375" bestFit="1" customWidth="1"/>
    <col min="3" max="3" width="36.7109375" customWidth="1"/>
    <col min="4" max="4" width="10.5703125" customWidth="1"/>
    <col min="5" max="5" width="2.5703125" customWidth="1"/>
    <col min="6" max="13" width="22.5703125" customWidth="1"/>
    <col min="14" max="14" width="2.5703125" customWidth="1"/>
    <col min="15" max="15" width="12.7109375" bestFit="1" customWidth="1"/>
  </cols>
  <sheetData>
    <row r="1" spans="1:9" ht="15.75" x14ac:dyDescent="0.25">
      <c r="B1" s="157" t="s">
        <v>0</v>
      </c>
      <c r="C1" s="158"/>
      <c r="D1" s="158"/>
      <c r="E1" s="158"/>
      <c r="F1" s="158"/>
      <c r="G1" s="158"/>
      <c r="H1" s="158"/>
      <c r="I1" s="159"/>
    </row>
    <row r="2" spans="1:9" x14ac:dyDescent="0.25">
      <c r="B2" s="60" t="s">
        <v>1</v>
      </c>
      <c r="C2" s="160"/>
      <c r="D2" s="160"/>
      <c r="E2" s="62"/>
      <c r="F2" s="62"/>
      <c r="G2" s="63" t="s">
        <v>2</v>
      </c>
      <c r="H2" s="62"/>
      <c r="I2" s="64"/>
    </row>
    <row r="3" spans="1:9" ht="15.75" thickBot="1" x14ac:dyDescent="0.3">
      <c r="B3" s="61" t="s">
        <v>3</v>
      </c>
      <c r="C3" s="161"/>
      <c r="D3" s="162"/>
      <c r="E3" s="65"/>
      <c r="F3" s="65"/>
      <c r="G3" s="65"/>
      <c r="H3" s="65"/>
      <c r="I3" s="66"/>
    </row>
    <row r="4" spans="1:9" ht="15.75" thickBot="1" x14ac:dyDescent="0.3">
      <c r="A4" s="1"/>
    </row>
    <row r="5" spans="1:9" ht="15.75" x14ac:dyDescent="0.25">
      <c r="B5" s="163" t="s">
        <v>4</v>
      </c>
      <c r="C5" s="164"/>
      <c r="D5" s="165"/>
      <c r="E5" s="209"/>
      <c r="F5" s="166" t="s">
        <v>5</v>
      </c>
      <c r="G5" s="167"/>
      <c r="H5" s="167"/>
      <c r="I5" s="168"/>
    </row>
    <row r="6" spans="1:9" ht="30" x14ac:dyDescent="0.25">
      <c r="B6" s="67"/>
      <c r="C6" s="62"/>
      <c r="D6" s="64"/>
      <c r="E6" s="210"/>
      <c r="F6" s="68" t="s">
        <v>6</v>
      </c>
      <c r="G6" s="69" t="s">
        <v>7</v>
      </c>
      <c r="H6" s="70" t="s">
        <v>8</v>
      </c>
      <c r="I6" s="71" t="s">
        <v>62</v>
      </c>
    </row>
    <row r="7" spans="1:9" x14ac:dyDescent="0.25">
      <c r="B7" s="60" t="s">
        <v>9</v>
      </c>
      <c r="C7" s="62"/>
      <c r="D7" s="64"/>
      <c r="E7" s="210"/>
      <c r="F7" s="72"/>
      <c r="G7" s="73"/>
      <c r="H7" s="74"/>
      <c r="I7" s="75" t="s">
        <v>10</v>
      </c>
    </row>
    <row r="8" spans="1:9" x14ac:dyDescent="0.25">
      <c r="B8" s="67"/>
      <c r="C8" s="76" t="s">
        <v>11</v>
      </c>
      <c r="D8" s="75" t="s">
        <v>12</v>
      </c>
      <c r="E8" s="210"/>
      <c r="F8" s="77"/>
      <c r="G8" s="78"/>
      <c r="H8" s="79"/>
      <c r="I8" s="75" t="s">
        <v>13</v>
      </c>
    </row>
    <row r="9" spans="1:9" x14ac:dyDescent="0.25">
      <c r="B9" s="67"/>
      <c r="C9" s="3"/>
      <c r="D9" s="4">
        <v>0</v>
      </c>
      <c r="E9" s="5"/>
      <c r="F9" s="6">
        <v>0</v>
      </c>
      <c r="G9" s="7">
        <v>0</v>
      </c>
      <c r="H9" s="8">
        <v>0</v>
      </c>
      <c r="I9" s="9">
        <v>0</v>
      </c>
    </row>
    <row r="10" spans="1:9" x14ac:dyDescent="0.25">
      <c r="B10" s="67"/>
      <c r="C10" s="3"/>
      <c r="D10" s="4">
        <v>0</v>
      </c>
      <c r="E10" s="5"/>
      <c r="F10" s="6">
        <v>0</v>
      </c>
      <c r="G10" s="7">
        <v>0</v>
      </c>
      <c r="H10" s="8">
        <v>0</v>
      </c>
      <c r="I10" s="9">
        <v>0</v>
      </c>
    </row>
    <row r="11" spans="1:9" x14ac:dyDescent="0.25">
      <c r="B11" s="67"/>
      <c r="C11" s="81" t="s">
        <v>14</v>
      </c>
      <c r="D11" s="82">
        <f>SUM(D9:D10)</f>
        <v>0</v>
      </c>
      <c r="E11" s="211"/>
      <c r="F11" s="83">
        <f>SUM(F9:F10)</f>
        <v>0</v>
      </c>
      <c r="G11" s="84">
        <f>SUM(G9:G10)</f>
        <v>0</v>
      </c>
      <c r="H11" s="84">
        <f>SUM(H9:H10)</f>
        <v>0</v>
      </c>
      <c r="I11" s="82">
        <f>SUM(I9:I10)</f>
        <v>0</v>
      </c>
    </row>
    <row r="12" spans="1:9" x14ac:dyDescent="0.25">
      <c r="B12" s="80"/>
      <c r="C12" s="76"/>
      <c r="D12" s="75"/>
      <c r="E12" s="210"/>
      <c r="F12" s="85"/>
      <c r="G12" s="86"/>
      <c r="H12" s="86"/>
      <c r="I12" s="87"/>
    </row>
    <row r="13" spans="1:9" x14ac:dyDescent="0.25">
      <c r="B13" s="88" t="s">
        <v>15</v>
      </c>
      <c r="C13" s="89"/>
      <c r="D13" s="90"/>
      <c r="E13" s="210"/>
      <c r="F13" s="77"/>
      <c r="G13" s="78"/>
      <c r="H13" s="79"/>
      <c r="I13" s="75"/>
    </row>
    <row r="14" spans="1:9" x14ac:dyDescent="0.25">
      <c r="B14" s="60" t="s">
        <v>16</v>
      </c>
      <c r="C14" s="76" t="s">
        <v>17</v>
      </c>
      <c r="D14" s="75" t="s">
        <v>12</v>
      </c>
      <c r="E14" s="210"/>
      <c r="F14" s="77"/>
      <c r="G14" s="78"/>
      <c r="H14" s="79"/>
      <c r="I14" s="75"/>
    </row>
    <row r="15" spans="1:9" x14ac:dyDescent="0.25">
      <c r="B15" s="93"/>
      <c r="C15" s="14"/>
      <c r="D15" s="4">
        <v>0</v>
      </c>
      <c r="E15" s="212"/>
      <c r="F15" s="6">
        <v>0</v>
      </c>
      <c r="G15" s="7">
        <v>0</v>
      </c>
      <c r="H15" s="8">
        <v>0</v>
      </c>
      <c r="I15" s="9">
        <v>0</v>
      </c>
    </row>
    <row r="16" spans="1:9" x14ac:dyDescent="0.25">
      <c r="B16" s="93"/>
      <c r="C16" s="3"/>
      <c r="D16" s="4">
        <v>0</v>
      </c>
      <c r="E16" s="212"/>
      <c r="F16" s="6">
        <v>0</v>
      </c>
      <c r="G16" s="7">
        <v>0</v>
      </c>
      <c r="H16" s="8">
        <v>0</v>
      </c>
      <c r="I16" s="9">
        <v>0</v>
      </c>
    </row>
    <row r="17" spans="1:10" x14ac:dyDescent="0.25">
      <c r="B17" s="67"/>
      <c r="C17" s="81" t="s">
        <v>18</v>
      </c>
      <c r="D17" s="82">
        <f>SUM(D15:D16)</f>
        <v>0</v>
      </c>
      <c r="E17" s="211"/>
      <c r="F17" s="83">
        <f>SUM(F15:F16)</f>
        <v>0</v>
      </c>
      <c r="G17" s="84">
        <f>SUM(G15:G16)</f>
        <v>0</v>
      </c>
      <c r="H17" s="91">
        <f>SUM(H15:H16)</f>
        <v>0</v>
      </c>
      <c r="I17" s="92">
        <f>SUM(I15:I16)</f>
        <v>0</v>
      </c>
    </row>
    <row r="18" spans="1:10" x14ac:dyDescent="0.25">
      <c r="B18" s="93"/>
      <c r="C18" s="76"/>
      <c r="D18" s="75"/>
      <c r="E18" s="210"/>
      <c r="F18" s="77"/>
      <c r="G18" s="78"/>
      <c r="H18" s="79"/>
      <c r="I18" s="75"/>
    </row>
    <row r="19" spans="1:10" x14ac:dyDescent="0.25">
      <c r="B19" s="60" t="s">
        <v>19</v>
      </c>
      <c r="C19" s="76" t="s">
        <v>17</v>
      </c>
      <c r="D19" s="75" t="s">
        <v>12</v>
      </c>
      <c r="E19" s="210"/>
      <c r="F19" s="77"/>
      <c r="G19" s="78"/>
      <c r="H19" s="79"/>
      <c r="I19" s="75"/>
    </row>
    <row r="20" spans="1:10" x14ac:dyDescent="0.25">
      <c r="B20" s="93"/>
      <c r="C20" s="3"/>
      <c r="D20" s="4">
        <v>0</v>
      </c>
      <c r="E20" s="212"/>
      <c r="F20" s="6">
        <v>0</v>
      </c>
      <c r="G20" s="7">
        <v>0</v>
      </c>
      <c r="H20" s="8">
        <v>0</v>
      </c>
      <c r="I20" s="9">
        <v>0</v>
      </c>
    </row>
    <row r="21" spans="1:10" x14ac:dyDescent="0.25">
      <c r="B21" s="93"/>
      <c r="C21" s="3"/>
      <c r="D21" s="4">
        <v>0</v>
      </c>
      <c r="E21" s="212"/>
      <c r="F21" s="6">
        <v>0</v>
      </c>
      <c r="G21" s="7">
        <v>0</v>
      </c>
      <c r="H21" s="8">
        <v>0</v>
      </c>
      <c r="I21" s="9">
        <v>0</v>
      </c>
    </row>
    <row r="22" spans="1:10" x14ac:dyDescent="0.25">
      <c r="B22" s="67"/>
      <c r="C22" s="81" t="s">
        <v>20</v>
      </c>
      <c r="D22" s="82">
        <f>SUM(D20:D21)</f>
        <v>0</v>
      </c>
      <c r="E22" s="211"/>
      <c r="F22" s="83">
        <f t="shared" ref="F22:I22" si="0">SUM(F20:F21)</f>
        <v>0</v>
      </c>
      <c r="G22" s="84">
        <f t="shared" si="0"/>
        <v>0</v>
      </c>
      <c r="H22" s="91">
        <f t="shared" si="0"/>
        <v>0</v>
      </c>
      <c r="I22" s="92">
        <f t="shared" si="0"/>
        <v>0</v>
      </c>
    </row>
    <row r="23" spans="1:10" x14ac:dyDescent="0.25">
      <c r="B23" s="93"/>
      <c r="C23" s="76"/>
      <c r="D23" s="75"/>
      <c r="E23" s="210"/>
      <c r="F23" s="77"/>
      <c r="G23" s="78"/>
      <c r="H23" s="79"/>
      <c r="I23" s="75"/>
    </row>
    <row r="24" spans="1:10" x14ac:dyDescent="0.25">
      <c r="B24" s="88" t="s">
        <v>21</v>
      </c>
      <c r="C24" s="89" t="s">
        <v>11</v>
      </c>
      <c r="D24" s="90" t="s">
        <v>12</v>
      </c>
      <c r="E24" s="210"/>
      <c r="F24" s="94"/>
      <c r="G24" s="95"/>
      <c r="H24" s="96"/>
      <c r="I24" s="90"/>
    </row>
    <row r="25" spans="1:10" x14ac:dyDescent="0.25">
      <c r="B25" s="93"/>
      <c r="C25" s="3"/>
      <c r="D25" s="4">
        <v>0</v>
      </c>
      <c r="E25" s="212"/>
      <c r="F25" s="6">
        <v>0</v>
      </c>
      <c r="G25" s="7">
        <v>0</v>
      </c>
      <c r="H25" s="8">
        <v>0</v>
      </c>
      <c r="I25" s="9">
        <v>0</v>
      </c>
      <c r="J25" s="1"/>
    </row>
    <row r="26" spans="1:10" x14ac:dyDescent="0.25">
      <c r="B26" s="93"/>
      <c r="C26" s="3"/>
      <c r="D26" s="4">
        <v>0</v>
      </c>
      <c r="E26" s="212"/>
      <c r="F26" s="6">
        <v>0</v>
      </c>
      <c r="G26" s="7">
        <v>0</v>
      </c>
      <c r="H26" s="8">
        <v>0</v>
      </c>
      <c r="I26" s="9">
        <v>0</v>
      </c>
      <c r="J26" s="1"/>
    </row>
    <row r="27" spans="1:10" x14ac:dyDescent="0.25">
      <c r="B27" s="67"/>
      <c r="C27" s="81" t="s">
        <v>22</v>
      </c>
      <c r="D27" s="82">
        <f>SUM(D25:D26)</f>
        <v>0</v>
      </c>
      <c r="E27" s="211"/>
      <c r="F27" s="83">
        <f>SUM(F25:F26)</f>
        <v>0</v>
      </c>
      <c r="G27" s="84">
        <f>SUM(G25:G26)</f>
        <v>0</v>
      </c>
      <c r="H27" s="91">
        <f>SUM(H25:H26)</f>
        <v>0</v>
      </c>
      <c r="I27" s="92">
        <f>SUM(I25:I26)</f>
        <v>0</v>
      </c>
      <c r="J27" s="1"/>
    </row>
    <row r="28" spans="1:10" x14ac:dyDescent="0.25">
      <c r="B28" s="93"/>
      <c r="C28" s="76"/>
      <c r="D28" s="98"/>
      <c r="E28" s="212"/>
      <c r="F28" s="99"/>
      <c r="G28" s="100"/>
      <c r="H28" s="101"/>
      <c r="I28" s="98"/>
      <c r="J28" s="1"/>
    </row>
    <row r="29" spans="1:10" ht="18" thickBot="1" x14ac:dyDescent="0.45">
      <c r="B29" s="97" t="s">
        <v>23</v>
      </c>
      <c r="C29" s="102"/>
      <c r="D29" s="103">
        <f>SUM(D11,D17,D22,D27)</f>
        <v>0</v>
      </c>
      <c r="E29" s="213"/>
      <c r="F29" s="104">
        <f>SUM(F11,F17,F22,F27)</f>
        <v>0</v>
      </c>
      <c r="G29" s="105">
        <f>SUM(G11,G17,G22,G27)</f>
        <v>0</v>
      </c>
      <c r="H29" s="106">
        <f>SUM(H11,H17,H22,H27)</f>
        <v>0</v>
      </c>
      <c r="I29" s="107">
        <f>SUM(I11,I17,I22,I27)</f>
        <v>0</v>
      </c>
      <c r="J29" s="1"/>
    </row>
    <row r="30" spans="1:10" x14ac:dyDescent="0.25">
      <c r="D30" s="17">
        <v>1</v>
      </c>
      <c r="E30" s="210"/>
      <c r="F30" s="18" t="str">
        <f>IFERROR((F29/D29),"")</f>
        <v/>
      </c>
      <c r="G30" s="18" t="str">
        <f>IFERROR((G29/D29),"")</f>
        <v/>
      </c>
      <c r="H30" s="18" t="str">
        <f>IFERROR((H29/D29),"")</f>
        <v/>
      </c>
      <c r="I30" s="18" t="str">
        <f>IFERROR((I29/D29),"")</f>
        <v/>
      </c>
    </row>
    <row r="32" spans="1:10" ht="15.75" thickBot="1" x14ac:dyDescent="0.3">
      <c r="A32" s="19" t="s">
        <v>24</v>
      </c>
      <c r="B32" s="1" t="s">
        <v>25</v>
      </c>
    </row>
    <row r="33" spans="1:13" x14ac:dyDescent="0.25">
      <c r="B33" s="108" t="s">
        <v>17</v>
      </c>
      <c r="C33" s="109"/>
      <c r="D33" s="110"/>
      <c r="E33" s="111"/>
      <c r="F33" s="187">
        <v>2023</v>
      </c>
      <c r="G33" s="188"/>
      <c r="H33" s="177">
        <v>2024</v>
      </c>
      <c r="I33" s="178"/>
      <c r="J33" s="112" t="s">
        <v>26</v>
      </c>
      <c r="K33" s="113" t="s">
        <v>27</v>
      </c>
      <c r="L33" s="113" t="s">
        <v>28</v>
      </c>
      <c r="M33" s="114" t="s">
        <v>29</v>
      </c>
    </row>
    <row r="34" spans="1:13" x14ac:dyDescent="0.25">
      <c r="B34" s="93"/>
      <c r="C34" s="76"/>
      <c r="D34" s="62"/>
      <c r="E34" s="115"/>
      <c r="F34" s="116" t="s">
        <v>63</v>
      </c>
      <c r="G34" s="117" t="s">
        <v>30</v>
      </c>
      <c r="H34" s="116" t="s">
        <v>63</v>
      </c>
      <c r="I34" s="79" t="s">
        <v>30</v>
      </c>
      <c r="J34" s="118" t="s">
        <v>31</v>
      </c>
      <c r="K34" s="78" t="s">
        <v>32</v>
      </c>
      <c r="L34" s="78" t="s">
        <v>33</v>
      </c>
      <c r="M34" s="119" t="s">
        <v>34</v>
      </c>
    </row>
    <row r="35" spans="1:13" x14ac:dyDescent="0.25">
      <c r="B35" s="93"/>
      <c r="C35" s="76"/>
      <c r="D35" s="120"/>
      <c r="E35" s="115"/>
      <c r="F35" s="78"/>
      <c r="G35" s="78" t="s">
        <v>31</v>
      </c>
      <c r="H35" s="78"/>
      <c r="I35" s="78" t="s">
        <v>35</v>
      </c>
      <c r="J35" s="118"/>
      <c r="K35" s="78" t="s">
        <v>36</v>
      </c>
      <c r="L35" s="78" t="s">
        <v>37</v>
      </c>
      <c r="M35" s="75" t="s">
        <v>38</v>
      </c>
    </row>
    <row r="36" spans="1:13" x14ac:dyDescent="0.25">
      <c r="B36" s="93"/>
      <c r="C36" s="76"/>
      <c r="D36" s="121"/>
      <c r="E36" s="122"/>
      <c r="F36" s="86"/>
      <c r="G36" s="86"/>
      <c r="H36" s="123" t="s">
        <v>39</v>
      </c>
      <c r="I36" s="124"/>
      <c r="J36" s="125"/>
      <c r="K36" s="126"/>
      <c r="L36" s="126"/>
      <c r="M36" s="75" t="s">
        <v>40</v>
      </c>
    </row>
    <row r="37" spans="1:13" x14ac:dyDescent="0.25">
      <c r="B37" s="179"/>
      <c r="C37" s="180"/>
      <c r="D37" s="180"/>
      <c r="E37" s="181"/>
      <c r="F37" s="20">
        <v>0</v>
      </c>
      <c r="G37" s="21"/>
      <c r="H37" s="22">
        <v>0</v>
      </c>
      <c r="I37" s="23"/>
      <c r="J37" s="127">
        <f>(F37*G37)+(H37*I37)</f>
        <v>0</v>
      </c>
      <c r="K37" s="22">
        <v>0</v>
      </c>
      <c r="L37" s="22">
        <v>0</v>
      </c>
      <c r="M37" s="128">
        <f>SUM(J37:L37)</f>
        <v>0</v>
      </c>
    </row>
    <row r="38" spans="1:13" ht="15.75" thickBot="1" x14ac:dyDescent="0.3">
      <c r="B38" s="182"/>
      <c r="C38" s="183"/>
      <c r="D38" s="183"/>
      <c r="E38" s="184"/>
      <c r="F38" s="24">
        <v>0</v>
      </c>
      <c r="G38" s="25"/>
      <c r="H38" s="26">
        <v>0</v>
      </c>
      <c r="I38" s="27"/>
      <c r="J38" s="127">
        <f>(F38*G38)+(H38*I38)</f>
        <v>0</v>
      </c>
      <c r="K38" s="26">
        <v>0</v>
      </c>
      <c r="L38" s="28">
        <v>0</v>
      </c>
      <c r="M38" s="128">
        <f>SUM(J38:L38)</f>
        <v>0</v>
      </c>
    </row>
    <row r="40" spans="1:13" ht="15.75" thickBot="1" x14ac:dyDescent="0.3">
      <c r="A40" s="19" t="s">
        <v>41</v>
      </c>
      <c r="B40" s="1" t="s">
        <v>65</v>
      </c>
      <c r="D40" s="216"/>
      <c r="E40" s="216"/>
      <c r="F40" s="216"/>
    </row>
    <row r="41" spans="1:13" s="29" customFormat="1" ht="45" x14ac:dyDescent="0.25">
      <c r="B41" s="185" t="s">
        <v>17</v>
      </c>
      <c r="C41" s="186"/>
      <c r="D41" s="214" t="s">
        <v>42</v>
      </c>
      <c r="E41" s="214"/>
      <c r="F41" s="215" t="s">
        <v>43</v>
      </c>
      <c r="G41" s="129" t="s">
        <v>44</v>
      </c>
    </row>
    <row r="42" spans="1:13" x14ac:dyDescent="0.25">
      <c r="B42" s="169"/>
      <c r="C42" s="170"/>
      <c r="D42" s="171">
        <v>0</v>
      </c>
      <c r="E42" s="172"/>
      <c r="F42" s="30">
        <v>0</v>
      </c>
      <c r="G42" s="130">
        <f>+D42*F42</f>
        <v>0</v>
      </c>
    </row>
    <row r="43" spans="1:13" ht="15.75" thickBot="1" x14ac:dyDescent="0.3">
      <c r="B43" s="173"/>
      <c r="C43" s="174"/>
      <c r="D43" s="175">
        <v>0</v>
      </c>
      <c r="E43" s="176"/>
      <c r="F43" s="31">
        <v>0</v>
      </c>
      <c r="G43" s="135">
        <f>+D43*F43</f>
        <v>0</v>
      </c>
    </row>
    <row r="44" spans="1:13" ht="15.75" thickBot="1" x14ac:dyDescent="0.3"/>
    <row r="45" spans="1:13" x14ac:dyDescent="0.25">
      <c r="A45" s="19" t="s">
        <v>45</v>
      </c>
      <c r="B45" s="131" t="s">
        <v>46</v>
      </c>
      <c r="C45" s="132"/>
    </row>
    <row r="46" spans="1:13" x14ac:dyDescent="0.25">
      <c r="B46" s="133" t="s">
        <v>47</v>
      </c>
      <c r="C46" s="64" t="s">
        <v>48</v>
      </c>
    </row>
    <row r="47" spans="1:13" x14ac:dyDescent="0.25">
      <c r="B47" s="133" t="s">
        <v>47</v>
      </c>
      <c r="C47" s="64" t="s">
        <v>49</v>
      </c>
    </row>
    <row r="48" spans="1:13" ht="15.75" thickBot="1" x14ac:dyDescent="0.3">
      <c r="A48" s="19"/>
      <c r="B48" s="134" t="s">
        <v>47</v>
      </c>
      <c r="C48" s="66" t="s">
        <v>50</v>
      </c>
    </row>
    <row r="53" spans="1:9" x14ac:dyDescent="0.25">
      <c r="B53" s="32"/>
      <c r="C53" s="32"/>
      <c r="D53" s="32"/>
      <c r="E53" s="32"/>
      <c r="F53" s="33"/>
      <c r="G53" s="33"/>
      <c r="H53" s="33"/>
      <c r="I53" s="33"/>
    </row>
    <row r="54" spans="1:9" x14ac:dyDescent="0.25">
      <c r="A54" s="19"/>
      <c r="F54" s="34"/>
      <c r="G54" s="34"/>
      <c r="H54" s="34"/>
      <c r="I54" s="34"/>
    </row>
    <row r="55" spans="1:9" x14ac:dyDescent="0.25">
      <c r="F55" s="34"/>
      <c r="G55" s="34"/>
      <c r="H55" s="34"/>
      <c r="I55" s="34"/>
    </row>
    <row r="56" spans="1:9" x14ac:dyDescent="0.25">
      <c r="F56" s="34"/>
      <c r="G56" s="34"/>
      <c r="H56" s="34"/>
      <c r="I56" s="34"/>
    </row>
  </sheetData>
  <mergeCells count="15">
    <mergeCell ref="B42:C42"/>
    <mergeCell ref="D42:E42"/>
    <mergeCell ref="B43:C43"/>
    <mergeCell ref="D43:E43"/>
    <mergeCell ref="H33:I33"/>
    <mergeCell ref="B37:E37"/>
    <mergeCell ref="B38:E38"/>
    <mergeCell ref="B41:C41"/>
    <mergeCell ref="D41:E41"/>
    <mergeCell ref="F33:G33"/>
    <mergeCell ref="B1:I1"/>
    <mergeCell ref="C2:D2"/>
    <mergeCell ref="C3:D3"/>
    <mergeCell ref="B5:D5"/>
    <mergeCell ref="F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CE02-F45B-4CAF-8D20-E6462DFC61F5}">
  <dimension ref="A1:O41"/>
  <sheetViews>
    <sheetView tabSelected="1" workbookViewId="0">
      <selection activeCell="K6" sqref="K6"/>
    </sheetView>
  </sheetViews>
  <sheetFormatPr defaultRowHeight="15" x14ac:dyDescent="0.25"/>
  <cols>
    <col min="1" max="1" width="15.5703125" bestFit="1" customWidth="1"/>
    <col min="2" max="2" width="18.7109375" bestFit="1" customWidth="1"/>
    <col min="3" max="3" width="36.7109375" customWidth="1"/>
    <col min="4" max="4" width="10.5703125" customWidth="1"/>
    <col min="5" max="5" width="2.5703125" customWidth="1"/>
    <col min="6" max="6" width="20.5703125" customWidth="1"/>
    <col min="7" max="7" width="2.5703125" customWidth="1"/>
    <col min="8" max="11" width="20.5703125" customWidth="1"/>
    <col min="12" max="13" width="22.5703125" customWidth="1"/>
    <col min="14" max="14" width="29.42578125" bestFit="1" customWidth="1"/>
    <col min="15" max="15" width="2.5703125" customWidth="1"/>
    <col min="16" max="16" width="27.85546875" bestFit="1" customWidth="1"/>
    <col min="17" max="17" width="2.5703125" customWidth="1"/>
    <col min="18" max="18" width="22.85546875" customWidth="1"/>
    <col min="19" max="19" width="2.5703125" customWidth="1"/>
    <col min="20" max="20" width="12.7109375" bestFit="1" customWidth="1"/>
  </cols>
  <sheetData>
    <row r="1" spans="1:12" ht="15.75" x14ac:dyDescent="0.25">
      <c r="B1" s="157" t="s">
        <v>51</v>
      </c>
      <c r="C1" s="158"/>
      <c r="D1" s="158"/>
      <c r="E1" s="158"/>
      <c r="F1" s="158"/>
      <c r="G1" s="158"/>
      <c r="H1" s="158"/>
      <c r="I1" s="158"/>
      <c r="J1" s="158"/>
      <c r="K1" s="159"/>
      <c r="L1" s="36"/>
    </row>
    <row r="2" spans="1:12" x14ac:dyDescent="0.25">
      <c r="B2" s="60" t="s">
        <v>1</v>
      </c>
      <c r="C2" s="199" t="s">
        <v>52</v>
      </c>
      <c r="D2" s="199"/>
      <c r="E2" s="62"/>
      <c r="F2" s="62"/>
      <c r="G2" s="62"/>
      <c r="H2" s="62"/>
      <c r="I2" s="63" t="s">
        <v>2</v>
      </c>
      <c r="J2" s="62"/>
      <c r="K2" s="64"/>
    </row>
    <row r="3" spans="1:12" ht="15.75" thickBot="1" x14ac:dyDescent="0.3">
      <c r="B3" s="61" t="s">
        <v>3</v>
      </c>
      <c r="C3" s="200" t="s">
        <v>53</v>
      </c>
      <c r="D3" s="200"/>
      <c r="E3" s="65"/>
      <c r="F3" s="65"/>
      <c r="G3" s="65"/>
      <c r="H3" s="65"/>
      <c r="I3" s="65"/>
      <c r="J3" s="65"/>
      <c r="K3" s="66"/>
    </row>
    <row r="4" spans="1:12" ht="15.75" thickBot="1" x14ac:dyDescent="0.3">
      <c r="A4" s="1"/>
    </row>
    <row r="5" spans="1:12" ht="16.5" thickBot="1" x14ac:dyDescent="0.3">
      <c r="B5" s="201" t="s">
        <v>4</v>
      </c>
      <c r="C5" s="202"/>
      <c r="D5" s="203"/>
      <c r="E5" s="2"/>
      <c r="F5" s="136" t="s">
        <v>54</v>
      </c>
      <c r="G5" s="2"/>
      <c r="H5" s="204" t="s">
        <v>55</v>
      </c>
      <c r="I5" s="205"/>
      <c r="J5" s="205"/>
      <c r="K5" s="206"/>
    </row>
    <row r="6" spans="1:12" ht="30" x14ac:dyDescent="0.25">
      <c r="B6" s="37"/>
      <c r="C6" s="38"/>
      <c r="D6" s="39"/>
      <c r="F6" s="207"/>
      <c r="G6" s="40"/>
      <c r="H6" s="72" t="s">
        <v>6</v>
      </c>
      <c r="I6" s="73" t="s">
        <v>7</v>
      </c>
      <c r="J6" s="74" t="s">
        <v>8</v>
      </c>
      <c r="K6" s="156" t="s">
        <v>64</v>
      </c>
      <c r="L6" s="13"/>
    </row>
    <row r="7" spans="1:12" x14ac:dyDescent="0.25">
      <c r="B7" s="37" t="s">
        <v>9</v>
      </c>
      <c r="C7" s="38"/>
      <c r="D7" s="39"/>
      <c r="F7" s="207"/>
      <c r="G7" s="40"/>
      <c r="H7" s="72"/>
      <c r="I7" s="73"/>
      <c r="J7" s="74"/>
      <c r="K7" s="75" t="s">
        <v>56</v>
      </c>
      <c r="L7" s="13"/>
    </row>
    <row r="8" spans="1:12" x14ac:dyDescent="0.25">
      <c r="B8" s="41"/>
      <c r="C8" s="42" t="s">
        <v>11</v>
      </c>
      <c r="D8" s="43" t="s">
        <v>12</v>
      </c>
      <c r="F8" s="208"/>
      <c r="G8" s="40"/>
      <c r="H8" s="77"/>
      <c r="I8" s="78"/>
      <c r="J8" s="79"/>
      <c r="K8" s="139" t="s">
        <v>13</v>
      </c>
      <c r="L8" s="13"/>
    </row>
    <row r="9" spans="1:12" x14ac:dyDescent="0.25">
      <c r="B9" s="41"/>
      <c r="C9" s="44">
        <f>'Begroting en dekkingsplan'!C9</f>
        <v>0</v>
      </c>
      <c r="D9" s="45">
        <f>'Begroting en dekkingsplan'!D9</f>
        <v>0</v>
      </c>
      <c r="E9" s="5"/>
      <c r="F9" s="46">
        <v>0</v>
      </c>
      <c r="G9" s="10"/>
      <c r="H9" s="6">
        <v>0</v>
      </c>
      <c r="I9" s="7">
        <v>0</v>
      </c>
      <c r="J9" s="8">
        <v>0</v>
      </c>
      <c r="K9" s="9">
        <v>0</v>
      </c>
      <c r="L9" s="10"/>
    </row>
    <row r="10" spans="1:12" x14ac:dyDescent="0.25">
      <c r="B10" s="41"/>
      <c r="C10" s="44">
        <f>'Begroting en dekkingsplan'!C10</f>
        <v>0</v>
      </c>
      <c r="D10" s="45">
        <f>'Begroting en dekkingsplan'!D10</f>
        <v>0</v>
      </c>
      <c r="E10" s="5"/>
      <c r="F10" s="46">
        <v>0</v>
      </c>
      <c r="G10" s="10"/>
      <c r="H10" s="6">
        <v>0</v>
      </c>
      <c r="I10" s="7">
        <v>0</v>
      </c>
      <c r="J10" s="8">
        <v>0</v>
      </c>
      <c r="K10" s="9">
        <v>0</v>
      </c>
      <c r="L10" s="10"/>
    </row>
    <row r="11" spans="1:12" x14ac:dyDescent="0.25">
      <c r="B11" s="41"/>
      <c r="C11" s="47" t="s">
        <v>14</v>
      </c>
      <c r="D11" s="48">
        <f>SUM(D9:D10)</f>
        <v>0</v>
      </c>
      <c r="E11" s="11"/>
      <c r="F11" s="137">
        <f>SUM(F9:F10)</f>
        <v>0</v>
      </c>
      <c r="G11" s="12"/>
      <c r="H11" s="83">
        <f>SUM(H9:H10)</f>
        <v>0</v>
      </c>
      <c r="I11" s="84">
        <f>SUM(I9:I10)</f>
        <v>0</v>
      </c>
      <c r="J11" s="84">
        <f>SUM(J9:J10)</f>
        <v>0</v>
      </c>
      <c r="K11" s="82">
        <f>SUM(K9:K10)</f>
        <v>0</v>
      </c>
      <c r="L11" s="12"/>
    </row>
    <row r="12" spans="1:12" ht="15.75" thickBot="1" x14ac:dyDescent="0.3">
      <c r="B12" s="49"/>
      <c r="C12" s="50"/>
      <c r="D12" s="51"/>
      <c r="F12" s="138"/>
      <c r="G12" s="13"/>
      <c r="H12" s="140"/>
      <c r="I12" s="141"/>
      <c r="J12" s="141"/>
      <c r="K12" s="142"/>
      <c r="L12" s="13"/>
    </row>
    <row r="13" spans="1:12" x14ac:dyDescent="0.25">
      <c r="B13" s="37" t="s">
        <v>15</v>
      </c>
      <c r="C13" s="42"/>
      <c r="D13" s="43"/>
      <c r="F13" s="143"/>
      <c r="G13" s="13"/>
      <c r="H13" s="77"/>
      <c r="I13" s="78"/>
      <c r="J13" s="79"/>
      <c r="K13" s="75"/>
      <c r="L13" s="13"/>
    </row>
    <row r="14" spans="1:12" x14ac:dyDescent="0.25">
      <c r="B14" s="37" t="s">
        <v>57</v>
      </c>
      <c r="C14" s="42" t="s">
        <v>17</v>
      </c>
      <c r="D14" s="43" t="s">
        <v>12</v>
      </c>
      <c r="F14" s="138"/>
      <c r="G14" s="13"/>
      <c r="H14" s="77"/>
      <c r="I14" s="78"/>
      <c r="J14" s="79"/>
      <c r="K14" s="75"/>
      <c r="L14" s="13"/>
    </row>
    <row r="15" spans="1:12" x14ac:dyDescent="0.25">
      <c r="B15" s="52"/>
      <c r="C15" s="53">
        <f>'Begroting en dekkingsplan'!C15</f>
        <v>0</v>
      </c>
      <c r="D15" s="45">
        <f>'Begroting en dekkingsplan'!D15</f>
        <v>0</v>
      </c>
      <c r="E15" s="5"/>
      <c r="F15" s="46">
        <v>0</v>
      </c>
      <c r="G15" s="10"/>
      <c r="H15" s="6">
        <v>0</v>
      </c>
      <c r="I15" s="7">
        <v>0</v>
      </c>
      <c r="J15" s="8">
        <v>0</v>
      </c>
      <c r="K15" s="9">
        <v>0</v>
      </c>
      <c r="L15" s="10"/>
    </row>
    <row r="16" spans="1:12" x14ac:dyDescent="0.25">
      <c r="B16" s="52"/>
      <c r="C16" s="44">
        <f>'Begroting en dekkingsplan'!C16</f>
        <v>0</v>
      </c>
      <c r="D16" s="45">
        <f>'Begroting en dekkingsplan'!D16</f>
        <v>0</v>
      </c>
      <c r="E16" s="5"/>
      <c r="F16" s="46">
        <v>0</v>
      </c>
      <c r="G16" s="10"/>
      <c r="H16" s="6">
        <v>0</v>
      </c>
      <c r="I16" s="7">
        <v>0</v>
      </c>
      <c r="J16" s="8">
        <v>0</v>
      </c>
      <c r="K16" s="9">
        <v>0</v>
      </c>
      <c r="L16" s="10"/>
    </row>
    <row r="17" spans="2:15" x14ac:dyDescent="0.25">
      <c r="B17" s="41"/>
      <c r="C17" s="47" t="s">
        <v>18</v>
      </c>
      <c r="D17" s="48">
        <f>SUM(D15:D16)</f>
        <v>0</v>
      </c>
      <c r="E17" s="11"/>
      <c r="F17" s="137">
        <f>SUM(F15:F16)</f>
        <v>0</v>
      </c>
      <c r="G17" s="12"/>
      <c r="H17" s="83">
        <f>SUM(H15:H16)</f>
        <v>0</v>
      </c>
      <c r="I17" s="84">
        <f>SUM(I15:I16)</f>
        <v>0</v>
      </c>
      <c r="J17" s="91">
        <f>SUM(J15:J16)</f>
        <v>0</v>
      </c>
      <c r="K17" s="92">
        <f>SUM(K15:K16)</f>
        <v>0</v>
      </c>
      <c r="L17" s="12"/>
    </row>
    <row r="18" spans="2:15" x14ac:dyDescent="0.25">
      <c r="B18" s="52"/>
      <c r="C18" s="42"/>
      <c r="D18" s="43"/>
      <c r="F18" s="138"/>
      <c r="G18" s="13"/>
      <c r="H18" s="77"/>
      <c r="I18" s="78"/>
      <c r="J18" s="79"/>
      <c r="K18" s="75"/>
      <c r="L18" s="13"/>
      <c r="M18" s="1"/>
    </row>
    <row r="19" spans="2:15" x14ac:dyDescent="0.25">
      <c r="B19" s="37" t="s">
        <v>58</v>
      </c>
      <c r="C19" s="42" t="s">
        <v>17</v>
      </c>
      <c r="D19" s="43" t="s">
        <v>12</v>
      </c>
      <c r="F19" s="138"/>
      <c r="G19" s="13"/>
      <c r="H19" s="77"/>
      <c r="I19" s="78"/>
      <c r="J19" s="79"/>
      <c r="K19" s="75"/>
      <c r="L19" s="13"/>
    </row>
    <row r="20" spans="2:15" x14ac:dyDescent="0.25">
      <c r="B20" s="52"/>
      <c r="C20" s="44">
        <f>'Begroting en dekkingsplan'!C20</f>
        <v>0</v>
      </c>
      <c r="D20" s="45">
        <f>'Begroting en dekkingsplan'!D20</f>
        <v>0</v>
      </c>
      <c r="E20" s="5"/>
      <c r="F20" s="46">
        <v>0</v>
      </c>
      <c r="G20" s="10"/>
      <c r="H20" s="6">
        <v>0</v>
      </c>
      <c r="I20" s="7">
        <v>0</v>
      </c>
      <c r="J20" s="8">
        <v>0</v>
      </c>
      <c r="K20" s="9">
        <v>0</v>
      </c>
      <c r="L20" s="10"/>
    </row>
    <row r="21" spans="2:15" x14ac:dyDescent="0.25">
      <c r="B21" s="52"/>
      <c r="C21" s="44">
        <f>'Begroting en dekkingsplan'!C21</f>
        <v>0</v>
      </c>
      <c r="D21" s="45">
        <f>'Begroting en dekkingsplan'!D21</f>
        <v>0</v>
      </c>
      <c r="E21" s="5"/>
      <c r="F21" s="46">
        <v>0</v>
      </c>
      <c r="G21" s="10"/>
      <c r="H21" s="6">
        <v>0</v>
      </c>
      <c r="I21" s="7">
        <v>0</v>
      </c>
      <c r="J21" s="8">
        <v>0</v>
      </c>
      <c r="K21" s="9">
        <v>0</v>
      </c>
      <c r="L21" s="10"/>
    </row>
    <row r="22" spans="2:15" x14ac:dyDescent="0.25">
      <c r="B22" s="41"/>
      <c r="C22" s="47" t="s">
        <v>20</v>
      </c>
      <c r="D22" s="48">
        <f>SUM(D20:D21)</f>
        <v>0</v>
      </c>
      <c r="E22" s="11"/>
      <c r="F22" s="137">
        <f>SUM(F20:F21)</f>
        <v>0</v>
      </c>
      <c r="G22" s="12"/>
      <c r="H22" s="83">
        <f t="shared" ref="H22:K22" si="0">SUM(H20:H21)</f>
        <v>0</v>
      </c>
      <c r="I22" s="84">
        <f t="shared" si="0"/>
        <v>0</v>
      </c>
      <c r="J22" s="91">
        <f t="shared" si="0"/>
        <v>0</v>
      </c>
      <c r="K22" s="92">
        <f t="shared" si="0"/>
        <v>0</v>
      </c>
      <c r="L22" s="12"/>
    </row>
    <row r="23" spans="2:15" ht="15.75" thickBot="1" x14ac:dyDescent="0.3">
      <c r="B23" s="52"/>
      <c r="C23" s="50"/>
      <c r="D23" s="51"/>
      <c r="F23" s="144"/>
      <c r="G23" s="13"/>
      <c r="H23" s="140"/>
      <c r="I23" s="141"/>
      <c r="J23" s="79"/>
      <c r="K23" s="75"/>
      <c r="L23" s="13"/>
    </row>
    <row r="24" spans="2:15" x14ac:dyDescent="0.25">
      <c r="B24" s="54" t="s">
        <v>21</v>
      </c>
      <c r="C24" s="42" t="s">
        <v>11</v>
      </c>
      <c r="D24" s="43" t="s">
        <v>12</v>
      </c>
      <c r="F24" s="145"/>
      <c r="G24" s="13"/>
      <c r="H24" s="77"/>
      <c r="I24" s="78"/>
      <c r="J24" s="148"/>
      <c r="K24" s="149"/>
    </row>
    <row r="25" spans="2:15" x14ac:dyDescent="0.25">
      <c r="B25" s="52"/>
      <c r="C25" s="44">
        <f>'Begroting en dekkingsplan'!C25</f>
        <v>0</v>
      </c>
      <c r="D25" s="45">
        <f>'Begroting en dekkingsplan'!D25</f>
        <v>0</v>
      </c>
      <c r="E25" s="5"/>
      <c r="F25" s="46">
        <v>0</v>
      </c>
      <c r="G25" s="10"/>
      <c r="H25" s="6">
        <v>0</v>
      </c>
      <c r="I25" s="7">
        <v>0</v>
      </c>
      <c r="J25" s="8">
        <v>0</v>
      </c>
      <c r="K25" s="9">
        <v>0</v>
      </c>
      <c r="N25" s="1"/>
      <c r="O25" s="1"/>
    </row>
    <row r="26" spans="2:15" x14ac:dyDescent="0.25">
      <c r="B26" s="52"/>
      <c r="C26" s="44">
        <f>'Begroting en dekkingsplan'!C26</f>
        <v>0</v>
      </c>
      <c r="D26" s="45">
        <f>'Begroting en dekkingsplan'!D26</f>
        <v>0</v>
      </c>
      <c r="E26" s="5"/>
      <c r="F26" s="46">
        <v>0</v>
      </c>
      <c r="G26" s="10"/>
      <c r="H26" s="6">
        <v>0</v>
      </c>
      <c r="I26" s="7">
        <v>0</v>
      </c>
      <c r="J26" s="8">
        <v>0</v>
      </c>
      <c r="K26" s="9">
        <v>0</v>
      </c>
      <c r="N26" s="1"/>
      <c r="O26" s="1"/>
    </row>
    <row r="27" spans="2:15" x14ac:dyDescent="0.25">
      <c r="B27" s="41"/>
      <c r="C27" s="47" t="s">
        <v>22</v>
      </c>
      <c r="D27" s="48">
        <f>SUM(D25:D26)</f>
        <v>0</v>
      </c>
      <c r="E27" s="11"/>
      <c r="F27" s="137">
        <f>SUM(F25:F26)</f>
        <v>0</v>
      </c>
      <c r="G27" s="12"/>
      <c r="H27" s="83">
        <f>SUM(H25:H26)</f>
        <v>0</v>
      </c>
      <c r="I27" s="84">
        <f>SUM(I25:I26)</f>
        <v>0</v>
      </c>
      <c r="J27" s="91">
        <f>SUM(J25:J26)</f>
        <v>0</v>
      </c>
      <c r="K27" s="92">
        <f>SUM(K25:K26)</f>
        <v>0</v>
      </c>
      <c r="N27" s="1"/>
      <c r="O27" s="1"/>
    </row>
    <row r="28" spans="2:15" ht="15.75" thickBot="1" x14ac:dyDescent="0.3">
      <c r="B28" s="55"/>
      <c r="C28" s="50"/>
      <c r="D28" s="56"/>
      <c r="E28" s="5"/>
      <c r="F28" s="146"/>
      <c r="G28" s="10"/>
      <c r="H28" s="99"/>
      <c r="I28" s="100"/>
      <c r="J28" s="150"/>
      <c r="K28" s="151"/>
      <c r="N28" s="1"/>
      <c r="O28" s="1"/>
    </row>
    <row r="29" spans="2:15" ht="18" thickBot="1" x14ac:dyDescent="0.45">
      <c r="B29" s="57" t="s">
        <v>23</v>
      </c>
      <c r="C29" s="50"/>
      <c r="D29" s="58">
        <f>SUM(D11,D17,D22,D27)</f>
        <v>0</v>
      </c>
      <c r="E29" s="15"/>
      <c r="F29" s="147">
        <f>SUM(F11,F17,F22,F27)</f>
        <v>0</v>
      </c>
      <c r="G29" s="16"/>
      <c r="H29" s="152">
        <f>SUM(H11,H17,H22,H27)</f>
        <v>0</v>
      </c>
      <c r="I29" s="153">
        <f>SUM(I11,I17,I22,I27)</f>
        <v>0</v>
      </c>
      <c r="J29" s="154">
        <f>SUM(J11,J17,J22,J27)</f>
        <v>0</v>
      </c>
      <c r="K29" s="155">
        <f>SUM(K11,K17,K22,K27)</f>
        <v>0</v>
      </c>
      <c r="N29" s="1"/>
      <c r="O29" s="1"/>
    </row>
    <row r="30" spans="2:15" ht="15.75" thickBot="1" x14ac:dyDescent="0.3">
      <c r="F30" s="18">
        <v>1</v>
      </c>
      <c r="G30" s="18"/>
      <c r="H30" s="18" t="str">
        <f>IFERROR((H29/F29),"")</f>
        <v/>
      </c>
      <c r="I30" s="18" t="str">
        <f>IFERROR((I29/F29),"")</f>
        <v/>
      </c>
      <c r="J30" s="18" t="str">
        <f>IFERROR((J29/F29),"")</f>
        <v/>
      </c>
      <c r="K30" s="18" t="str">
        <f>IFERROR((K29/F29),"")</f>
        <v/>
      </c>
    </row>
    <row r="31" spans="2:15" x14ac:dyDescent="0.25">
      <c r="B31" s="189" t="s">
        <v>59</v>
      </c>
      <c r="C31" s="190"/>
      <c r="D31" s="17"/>
      <c r="F31" s="18"/>
      <c r="G31" s="18"/>
      <c r="H31" s="18"/>
      <c r="I31" s="18"/>
      <c r="J31" s="18"/>
    </row>
    <row r="32" spans="2:15" ht="15.75" thickBot="1" x14ac:dyDescent="0.3">
      <c r="B32" s="191" t="s">
        <v>60</v>
      </c>
      <c r="C32" s="192"/>
      <c r="D32" s="17"/>
      <c r="F32" s="18"/>
      <c r="G32" s="18"/>
      <c r="H32" s="18"/>
      <c r="I32" s="18"/>
      <c r="J32" s="18"/>
    </row>
    <row r="33" spans="1:12" x14ac:dyDescent="0.25">
      <c r="B33" s="193"/>
      <c r="C33" s="194"/>
      <c r="D33" s="17"/>
      <c r="F33" s="18"/>
      <c r="G33" s="18"/>
      <c r="H33" s="18"/>
      <c r="I33" s="18"/>
      <c r="J33" s="18"/>
    </row>
    <row r="34" spans="1:12" x14ac:dyDescent="0.25">
      <c r="A34" s="19"/>
      <c r="B34" s="195"/>
      <c r="C34" s="196"/>
    </row>
    <row r="35" spans="1:12" x14ac:dyDescent="0.25">
      <c r="B35" s="195"/>
      <c r="C35" s="196"/>
    </row>
    <row r="36" spans="1:12" ht="15.75" thickBot="1" x14ac:dyDescent="0.3">
      <c r="B36" s="197"/>
      <c r="C36" s="198"/>
    </row>
    <row r="37" spans="1:12" x14ac:dyDescent="0.25">
      <c r="B37" s="59"/>
      <c r="F37" s="34"/>
      <c r="G37" s="34"/>
      <c r="H37" s="34"/>
      <c r="I37" s="34"/>
      <c r="J37" s="34"/>
      <c r="K37" s="35"/>
      <c r="L37" s="35"/>
    </row>
    <row r="38" spans="1:12" x14ac:dyDescent="0.25">
      <c r="A38" s="19" t="s">
        <v>24</v>
      </c>
      <c r="B38" t="s">
        <v>61</v>
      </c>
      <c r="F38" s="34"/>
      <c r="G38" s="34"/>
      <c r="H38" s="34"/>
      <c r="I38" s="34"/>
      <c r="J38" s="34"/>
      <c r="K38" s="35"/>
      <c r="L38" s="35"/>
    </row>
    <row r="41" spans="1:12" x14ac:dyDescent="0.25">
      <c r="B41" s="32"/>
      <c r="C41" s="32"/>
    </row>
  </sheetData>
  <mergeCells count="9">
    <mergeCell ref="B31:C31"/>
    <mergeCell ref="B32:C32"/>
    <mergeCell ref="B33:C36"/>
    <mergeCell ref="B1:K1"/>
    <mergeCell ref="C2:D2"/>
    <mergeCell ref="C3:D3"/>
    <mergeCell ref="B5:D5"/>
    <mergeCell ref="H5:K5"/>
    <mergeCell ref="F6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ff75d6-0ffb-4b3a-89f0-d3973b3d145a">
      <Terms xmlns="http://schemas.microsoft.com/office/infopath/2007/PartnerControls"/>
    </lcf76f155ced4ddcb4097134ff3c332f>
    <TaxCatchAll xmlns="d77e21eb-7ca0-42ed-aded-068f943478a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A7CB8A91A17469492B2E94D8E14F0" ma:contentTypeVersion="12" ma:contentTypeDescription="Een nieuw document maken." ma:contentTypeScope="" ma:versionID="8fa76f3bc0be3d351a3a555c1c032fcd">
  <xsd:schema xmlns:xsd="http://www.w3.org/2001/XMLSchema" xmlns:xs="http://www.w3.org/2001/XMLSchema" xmlns:p="http://schemas.microsoft.com/office/2006/metadata/properties" xmlns:ns2="04ff75d6-0ffb-4b3a-89f0-d3973b3d145a" xmlns:ns3="d77e21eb-7ca0-42ed-aded-068f943478a4" targetNamespace="http://schemas.microsoft.com/office/2006/metadata/properties" ma:root="true" ma:fieldsID="6c5cdb519117e34fe76c892596d63f30" ns2:_="" ns3:_="">
    <xsd:import namespace="04ff75d6-0ffb-4b3a-89f0-d3973b3d145a"/>
    <xsd:import namespace="d77e21eb-7ca0-42ed-aded-068f943478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f75d6-0ffb-4b3a-89f0-d3973b3d14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9460988a-73f2-44cc-8a1c-6466d270e8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e21eb-7ca0-42ed-aded-068f943478a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4bc391-f3c1-4967-be0a-ad711b64b9ef}" ma:internalName="TaxCatchAll" ma:showField="CatchAllData" ma:web="d77e21eb-7ca0-42ed-aded-068f94347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A1CC17-5F92-4659-BA69-A706FC0E6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740D8C-9EF3-40C8-ADCF-88E4BEEFC75B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d77e21eb-7ca0-42ed-aded-068f943478a4"/>
    <ds:schemaRef ds:uri="04ff75d6-0ffb-4b3a-89f0-d3973b3d145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482E29D-68F9-4C4C-8C62-42093B697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ff75d6-0ffb-4b3a-89f0-d3973b3d145a"/>
    <ds:schemaRef ds:uri="d77e21eb-7ca0-42ed-aded-068f943478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 en dekkingsplan</vt:lpstr>
      <vt:lpstr>Financiele eindverantwoording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Lotte Manshanden</cp:lastModifiedBy>
  <cp:revision/>
  <dcterms:created xsi:type="dcterms:W3CDTF">2022-08-17T12:23:36Z</dcterms:created>
  <dcterms:modified xsi:type="dcterms:W3CDTF">2022-12-21T09:01:35Z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0x0101007ACA7CB8A91A17469492B2E94D8E14F0</vt:lpwstr>
  </property>
  <property fmtid="{D5CDD505-2E9C-101B-9397-08002B2CF9AE}" pid="3" name="MediaServiceImageTags">
    <vt:lpwstr/>
  </property>
</Properties>
</file>